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egretario generale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11" i="1"/>
  <c r="D10"/>
  <c r="D9"/>
  <c r="D12" s="1"/>
  <c r="D8"/>
  <c r="D7"/>
  <c r="D11" s="1"/>
  <c r="D13" l="1"/>
</calcChain>
</file>

<file path=xl/sharedStrings.xml><?xml version="1.0" encoding="utf-8"?>
<sst xmlns="http://schemas.openxmlformats.org/spreadsheetml/2006/main" count="19" uniqueCount="19">
  <si>
    <t>RETRIBUZIONE ANNUA LORDA RISULTANTE DAL CONTRATTO INDIVIDUALE ANNO 2021</t>
  </si>
  <si>
    <t>Amministrazione: COMUN GENERAL DE FASCIA</t>
  </si>
  <si>
    <t>dirigente:  GUBERT ELISABETTA</t>
  </si>
  <si>
    <t>incarico ricoperto: Segretario Generale</t>
  </si>
  <si>
    <t>RETRIBUZIONE ANNUA LORDA DALL'1.1.2021</t>
  </si>
  <si>
    <t xml:space="preserve"> annua</t>
  </si>
  <si>
    <t xml:space="preserve"> mensile</t>
  </si>
  <si>
    <t>Stipendio annuo</t>
  </si>
  <si>
    <t>Indennità vacanza contrattuale</t>
  </si>
  <si>
    <t>Indennità integrativa speciale</t>
  </si>
  <si>
    <t>Retribuzione di posizione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</si>
  <si>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</si>
  <si>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</si>
  <si>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</si>
  <si>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 ed alle trattenute fiscali.</t>
  </si>
  <si>
    <r>
      <t>Retribuzioni accessorie erogate nel 2020</t>
    </r>
    <r>
      <rPr>
        <sz val="11"/>
        <color rgb="FF000000"/>
        <rFont val="Arial"/>
        <family val="2"/>
      </rPr>
      <t>:</t>
    </r>
  </si>
  <si>
    <t xml:space="preserve">          Diritti di segreteria lordi erogati nel 2020</t>
  </si>
  <si>
    <t xml:space="preserve">          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</si>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</sst>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0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 applyNumberFormat="0" applyBorder="0" applyProtection="0"/>
    <xf numFmtId="164" fontId="6" fillId="0" borderId="0" applyFont="0" applyBorder="0" applyProtection="0"/>
    <xf numFmtId="165" fontId="6" fillId="0" borderId="0" applyFont="0" applyBorder="0" applyProtection="0"/>
    <xf numFmtId="0" fontId="6" fillId="0" borderId="0" applyNumberFormat="0" applyFont="0" applyBorder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7" xfId="0" applyFont="1" applyBorder="1"/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6" fillId="0" borderId="0" xfId="1" applyFont="1" applyFill="1" applyAlignment="1">
      <alignment horizontal="left" indent="1"/>
    </xf>
    <xf numFmtId="0" fontId="6" fillId="0" borderId="0" xfId="1" applyFont="1" applyFill="1" applyAlignment="1"/>
    <xf numFmtId="165" fontId="6" fillId="0" borderId="10" xfId="2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/>
    <xf numFmtId="165" fontId="6" fillId="0" borderId="3" xfId="1" applyNumberFormat="1" applyFont="1" applyFill="1" applyBorder="1" applyAlignment="1"/>
    <xf numFmtId="0" fontId="5" fillId="0" borderId="0" xfId="1" applyFont="1" applyFill="1" applyAlignment="1">
      <alignment horizontal="left" indent="1"/>
    </xf>
    <xf numFmtId="165" fontId="5" fillId="0" borderId="12" xfId="2" applyNumberFormat="1" applyFont="1" applyFill="1" applyBorder="1" applyAlignment="1"/>
    <xf numFmtId="165" fontId="5" fillId="0" borderId="13" xfId="2" applyNumberFormat="1" applyFont="1" applyFill="1" applyBorder="1" applyAlignment="1"/>
    <xf numFmtId="165" fontId="6" fillId="0" borderId="12" xfId="2" applyNumberFormat="1" applyFont="1" applyFill="1" applyBorder="1" applyAlignment="1">
      <alignment horizontal="right"/>
    </xf>
    <xf numFmtId="0" fontId="3" fillId="0" borderId="4" xfId="0" applyFont="1" applyBorder="1"/>
    <xf numFmtId="0" fontId="5" fillId="0" borderId="5" xfId="1" applyFont="1" applyFill="1" applyBorder="1" applyAlignment="1">
      <alignment horizontal="left" indent="1"/>
    </xf>
    <xf numFmtId="0" fontId="6" fillId="0" borderId="5" xfId="1" applyFont="1" applyFill="1" applyBorder="1" applyAlignment="1"/>
    <xf numFmtId="165" fontId="5" fillId="0" borderId="14" xfId="2" applyNumberFormat="1" applyFont="1" applyFill="1" applyBorder="1" applyAlignment="1"/>
    <xf numFmtId="165" fontId="6" fillId="0" borderId="6" xfId="1" applyNumberFormat="1" applyFont="1" applyFill="1" applyBorder="1" applyAlignment="1"/>
    <xf numFmtId="0" fontId="2" fillId="0" borderId="0" xfId="0" applyFont="1"/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5" fillId="0" borderId="7" xfId="0" applyFont="1" applyBorder="1"/>
    <xf numFmtId="0" fontId="3" fillId="0" borderId="9" xfId="0" applyFont="1" applyBorder="1"/>
    <xf numFmtId="165" fontId="6" fillId="0" borderId="9" xfId="3" applyFont="1" applyFill="1" applyBorder="1" applyAlignment="1">
      <alignment horizontal="right"/>
    </xf>
    <xf numFmtId="0" fontId="7" fillId="0" borderId="0" xfId="0" applyFont="1"/>
    <xf numFmtId="0" fontId="8" fillId="0" borderId="7" xfId="0" applyFont="1" applyBorder="1"/>
    <xf numFmtId="0" fontId="7" fillId="0" borderId="9" xfId="0" applyFont="1" applyBorder="1"/>
    <xf numFmtId="165" fontId="8" fillId="0" borderId="9" xfId="3" applyFont="1" applyFill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9" fillId="0" borderId="7" xfId="4" applyFont="1" applyFill="1" applyBorder="1" applyAlignment="1"/>
    <xf numFmtId="165" fontId="8" fillId="0" borderId="9" xfId="3" applyFont="1" applyFill="1" applyBorder="1" applyAlignment="1"/>
    <xf numFmtId="0" fontId="9" fillId="0" borderId="0" xfId="4" applyFont="1" applyFill="1" applyBorder="1" applyAlignment="1"/>
    <xf numFmtId="0" fontId="7" fillId="0" borderId="0" xfId="0" applyFont="1" applyBorder="1"/>
    <xf numFmtId="165" fontId="8" fillId="0" borderId="0" xfId="3" applyFont="1" applyFill="1" applyBorder="1" applyAlignment="1"/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30" sqref="C30"/>
    </sheetView>
  </sheetViews>
  <sheetFormatPr defaultRowHeight="15"/>
  <cols>
    <col min="3" max="3" width="54.140625" customWidth="1"/>
    <col min="4" max="4" width="24.28515625" customWidth="1"/>
    <col min="5" max="5" width="25.57031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9"/>
      <c r="C4" s="9"/>
      <c r="D4" s="9"/>
      <c r="E4" s="10"/>
    </row>
    <row r="5" spans="1:5">
      <c r="A5" s="11"/>
      <c r="B5" s="12"/>
      <c r="C5" s="12"/>
      <c r="D5" s="12"/>
      <c r="E5" s="13"/>
    </row>
    <row r="6" spans="1:5">
      <c r="A6" s="14"/>
      <c r="B6" s="15"/>
      <c r="C6" s="16" t="s">
        <v>4</v>
      </c>
      <c r="D6" s="16" t="s">
        <v>5</v>
      </c>
      <c r="E6" s="16" t="s">
        <v>6</v>
      </c>
    </row>
    <row r="7" spans="1:5">
      <c r="A7" s="11"/>
      <c r="B7" s="17" t="s">
        <v>7</v>
      </c>
      <c r="C7" s="18"/>
      <c r="D7" s="19">
        <f>E7*12</f>
        <v>29627.040000000001</v>
      </c>
      <c r="E7" s="20">
        <v>2468.92</v>
      </c>
    </row>
    <row r="8" spans="1:5">
      <c r="A8" s="11"/>
      <c r="B8" s="17" t="s">
        <v>8</v>
      </c>
      <c r="C8" s="18"/>
      <c r="D8" s="19">
        <f t="shared" ref="D8:D9" si="0">E8*12</f>
        <v>255.84</v>
      </c>
      <c r="E8" s="21">
        <v>21.32</v>
      </c>
    </row>
    <row r="9" spans="1:5">
      <c r="A9" s="11"/>
      <c r="B9" s="17" t="s">
        <v>9</v>
      </c>
      <c r="C9" s="18"/>
      <c r="D9" s="19">
        <f t="shared" si="0"/>
        <v>6925.5599999999995</v>
      </c>
      <c r="E9" s="21">
        <v>577.13</v>
      </c>
    </row>
    <row r="10" spans="1:5">
      <c r="A10" s="11"/>
      <c r="B10" s="17" t="s">
        <v>10</v>
      </c>
      <c r="C10" s="18"/>
      <c r="D10" s="19">
        <f>E10*12</f>
        <v>14589.96</v>
      </c>
      <c r="E10" s="21">
        <v>1215.83</v>
      </c>
    </row>
    <row r="11" spans="1:5" ht="15.75" thickBot="1">
      <c r="A11" s="11"/>
      <c r="B11" s="22" t="s">
        <v>11</v>
      </c>
      <c r="C11" s="18"/>
      <c r="D11" s="23">
        <f>SUM(D7:D10)</f>
        <v>51398.400000000001</v>
      </c>
      <c r="E11" s="24">
        <f>SUM(E7:E10)</f>
        <v>4283.2000000000007</v>
      </c>
    </row>
    <row r="12" spans="1:5" ht="16.5" thickTop="1" thickBot="1">
      <c r="A12" s="11"/>
      <c r="B12" s="17" t="s">
        <v>12</v>
      </c>
      <c r="C12" s="18"/>
      <c r="D12" s="25">
        <f>(D7+D9+D10)/12</f>
        <v>4261.88</v>
      </c>
      <c r="E12" s="21"/>
    </row>
    <row r="13" spans="1:5" ht="15.75" thickTop="1">
      <c r="A13" s="26"/>
      <c r="B13" s="27" t="s">
        <v>13</v>
      </c>
      <c r="C13" s="28"/>
      <c r="D13" s="29">
        <f>D11+D12</f>
        <v>55660.28</v>
      </c>
      <c r="E13" s="30"/>
    </row>
    <row r="14" spans="1:5" ht="15.75">
      <c r="A14" s="12"/>
      <c r="B14" s="31"/>
      <c r="C14" s="31"/>
      <c r="D14" s="31"/>
      <c r="E14" s="31"/>
    </row>
    <row r="15" spans="1:5">
      <c r="A15" s="12"/>
      <c r="B15" s="32" t="s">
        <v>14</v>
      </c>
      <c r="C15" s="32"/>
      <c r="D15" s="32"/>
      <c r="E15" s="32"/>
    </row>
    <row r="16" spans="1:5">
      <c r="A16" s="12"/>
      <c r="B16" s="33"/>
      <c r="C16" s="33"/>
      <c r="D16" s="33"/>
      <c r="E16" s="33"/>
    </row>
    <row r="17" spans="1:5">
      <c r="A17" s="12"/>
      <c r="B17" s="12"/>
      <c r="C17" s="34" t="s">
        <v>15</v>
      </c>
      <c r="D17" s="35"/>
      <c r="E17" s="36"/>
    </row>
    <row r="18" spans="1:5">
      <c r="A18" s="37"/>
      <c r="B18" s="37"/>
      <c r="C18" s="38" t="s">
        <v>16</v>
      </c>
      <c r="D18" s="39"/>
      <c r="E18" s="40">
        <v>3977.86</v>
      </c>
    </row>
    <row r="19" spans="1:5">
      <c r="A19" s="37"/>
      <c r="B19" s="37"/>
      <c r="C19" s="41" t="s">
        <v>17</v>
      </c>
      <c r="D19" s="39"/>
      <c r="E19" s="40">
        <v>66.8</v>
      </c>
    </row>
    <row r="20" spans="1:5">
      <c r="A20" s="12"/>
      <c r="B20" s="12"/>
      <c r="C20" s="42" t="s">
        <v>18</v>
      </c>
      <c r="D20" s="39"/>
      <c r="E20" s="43">
        <v>4830</v>
      </c>
    </row>
    <row r="21" spans="1:5">
      <c r="A21" s="12"/>
      <c r="B21" s="12"/>
      <c r="C21" s="44"/>
      <c r="D21" s="45"/>
      <c r="E21" s="46"/>
    </row>
    <row r="22" spans="1:5" ht="15" customHeight="1">
      <c r="A22" s="12"/>
      <c r="B22" s="12"/>
      <c r="C22" s="44"/>
      <c r="D22" s="45"/>
      <c r="E22" s="12"/>
    </row>
    <row r="23" spans="1:5">
      <c r="A23" s="12"/>
      <c r="B23" s="12"/>
      <c r="C23" s="12"/>
      <c r="D23" s="12"/>
      <c r="E23" s="12"/>
    </row>
  </sheetData>
  <mergeCells count="2">
    <mergeCell ref="A1:E1"/>
    <mergeCell ref="B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Segretario generale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2021-02-05T08:32:05Z</dcterms:created>
  <dcterms:modified xsi:type="dcterms:W3CDTF">2021-02-05T08:35:16Z</dcterms:modified>
</cp:coreProperties>
</file>